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autoCompressPictures="0"/>
  <xr:revisionPtr revIDLastSave="0" documentId="13_ncr:1_{64A4B09D-EF5E-4EB5-A4BE-BA9E188BA876}" xr6:coauthVersionLast="47" xr6:coauthVersionMax="47" xr10:uidLastSave="{00000000-0000-0000-0000-000000000000}"/>
  <bookViews>
    <workbookView xWindow="4125" yWindow="4650" windowWidth="21600" windowHeight="11295" xr2:uid="{00000000-000D-0000-FFFF-FFFF00000000}"/>
  </bookViews>
  <sheets>
    <sheet name="Expense Report" sheetId="1" r:id="rId1"/>
  </sheets>
  <definedNames>
    <definedName name="ColumnTitle1">Expenses[[#Headers],[Date]]</definedName>
    <definedName name="_xlnm.Print_Titles" localSheetId="0">'Expense Report'!$12:$12</definedName>
    <definedName name="RowTitleRegion1..C3">'Expense Report'!$B$7</definedName>
    <definedName name="RowTitleRegion2..G3">'Expense Report'!$B$8</definedName>
    <definedName name="RowTitleRegion3..L4">'Expense Report'!$K$7</definedName>
    <definedName name="RowTitleRegion4..C7">'Expense Report'!#REF!</definedName>
    <definedName name="RowTitleRegion5..G7">'Expense Report'!#REF!</definedName>
    <definedName name="RowTitleRegion6..K7">'Expense Report'!#REF!</definedName>
  </definedNames>
  <calcPr calcId="191028"/>
  <webPublishing codePage="1252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4" i="1"/>
  <c r="E13" i="1"/>
  <c r="E15" i="1"/>
  <c r="E16" i="1"/>
  <c r="E18" i="1"/>
  <c r="E19" i="1"/>
  <c r="K20" i="1" l="1"/>
  <c r="J20" i="1"/>
  <c r="I20" i="1"/>
  <c r="H20" i="1"/>
  <c r="G20" i="1"/>
  <c r="F20" i="1"/>
  <c r="L16" i="1"/>
  <c r="L15" i="1"/>
  <c r="D20" i="1"/>
  <c r="L19" i="1"/>
  <c r="L18" i="1"/>
  <c r="L17" i="1"/>
  <c r="L14" i="1"/>
  <c r="L13" i="1"/>
  <c r="L20" i="1" l="1"/>
  <c r="L21" i="1" s="1"/>
  <c r="L23" i="1" s="1"/>
  <c r="E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<sst xmlns="http://schemas.openxmlformats.org/spreadsheetml/2006/main" count="25" uniqueCount="23">
  <si>
    <t>EXPENSE REPORT</t>
  </si>
  <si>
    <t>Rapid Response Team</t>
  </si>
  <si>
    <t>Employee Name</t>
  </si>
  <si>
    <t>Date</t>
  </si>
  <si>
    <t>Purpose</t>
  </si>
  <si>
    <t>Department</t>
  </si>
  <si>
    <t>Description</t>
  </si>
  <si>
    <t>Miles Driven</t>
  </si>
  <si>
    <t>Hotel</t>
  </si>
  <si>
    <t>Parking</t>
  </si>
  <si>
    <t>Fuel</t>
  </si>
  <si>
    <t>Meals</t>
  </si>
  <si>
    <t>Tolls</t>
  </si>
  <si>
    <t>Misc</t>
  </si>
  <si>
    <t>Total</t>
  </si>
  <si>
    <t>Subtotal</t>
  </si>
  <si>
    <t>Advances</t>
  </si>
  <si>
    <t>Grand Total</t>
  </si>
  <si>
    <t>Signature</t>
  </si>
  <si>
    <t>Approved</t>
  </si>
  <si>
    <t xml:space="preserve">Comments </t>
  </si>
  <si>
    <t>NOTE:  AN ORIGINAL RECEIPT MUST BE ATTACHED FOR EACH EXPENSE LISTED.</t>
  </si>
  <si>
    <t>Mileage Due @.725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</si>
</sst>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7" x14ac:knownFonts="1">
    <font>
      <sz val="10"/>
      <color theme="1"/>
      <name val="Dotum"/>
      <family val="1"/>
      <scheme val="minor"/>
    </font>
    <font>
      <sz val="11"/>
      <color theme="1"/>
      <name val="Dotum"/>
      <family val="2"/>
      <scheme val="minor"/>
    </font>
    <font>
      <sz val="24"/>
      <color theme="3"/>
      <name val="Franklin Gothic Medium"/>
      <family val="2"/>
      <scheme val="major"/>
    </font>
    <font>
      <sz val="11"/>
      <color theme="1"/>
      <name val="Dotum"/>
      <family val="1"/>
      <scheme val="minor"/>
    </font>
    <font>
      <i/>
      <sz val="11"/>
      <color theme="1"/>
      <name val="Dotum"/>
      <family val="1"/>
      <scheme val="minor"/>
    </font>
    <font>
      <b/>
      <sz val="11"/>
      <color theme="3" tint="-0.499984740745262"/>
      <name val="Dotum"/>
      <family val="2"/>
      <scheme val="minor"/>
    </font>
    <font>
      <sz val="11"/>
      <color theme="0"/>
      <name val="Dotum"/>
      <family val="2"/>
      <scheme val="minor"/>
    </font>
    <font>
      <sz val="16"/>
      <color theme="1" tint="0.34998626667073579"/>
      <name val="Dotum"/>
      <family val="2"/>
      <scheme val="minor"/>
    </font>
    <font>
      <sz val="14"/>
      <color theme="1" tint="0.34998626667073579"/>
      <name val="Dotum"/>
      <family val="2"/>
      <scheme val="minor"/>
    </font>
    <font>
      <sz val="48"/>
      <color theme="3"/>
      <name val="Franklin Gothic Medium"/>
      <family val="2"/>
      <scheme val="major"/>
    </font>
    <font>
      <sz val="14"/>
      <color theme="1" tint="0.34998626667073579"/>
      <name val="Franklin Gothic Medium"/>
      <family val="2"/>
      <scheme val="major"/>
    </font>
    <font>
      <sz val="14"/>
      <color theme="0"/>
      <name val="Franklin Gothic Medium"/>
      <family val="2"/>
      <scheme val="major"/>
    </font>
    <font>
      <i/>
      <sz val="10"/>
      <color theme="0"/>
      <name val="Dotum"/>
      <family val="1"/>
      <scheme val="minor"/>
    </font>
    <font>
      <i/>
      <sz val="11"/>
      <color theme="0"/>
      <name val="Dotum"/>
      <family val="1"/>
      <scheme val="minor"/>
    </font>
    <font>
      <sz val="10"/>
      <color theme="1"/>
      <name val="Dotum"/>
      <family val="2"/>
      <scheme val="minor"/>
    </font>
    <font>
      <sz val="10"/>
      <color theme="3" tint="-0.499984740745262"/>
      <name val="Dotum"/>
      <family val="2"/>
      <scheme val="minor"/>
    </font>
    <font>
      <b/>
      <sz val="10"/>
      <color theme="1" tint="0.34998626667073579"/>
      <name val="Franklin Gothic Medium"/>
      <family val="2"/>
      <scheme val="major"/>
    </font>
    <font>
      <b/>
      <sz val="12"/>
      <color theme="1" tint="0.34998626667073579"/>
      <name val="Franklin Gothic Medium"/>
      <family val="2"/>
      <scheme val="major"/>
    </font>
    <font>
      <b/>
      <sz val="10"/>
      <color theme="3" tint="-0.499984740745262"/>
      <name val="Dotum"/>
      <family val="2"/>
      <scheme val="minor"/>
    </font>
    <font>
      <b/>
      <sz val="14"/>
      <color theme="0"/>
      <name val="Tahoma"/>
      <family val="2"/>
    </font>
    <font>
      <b/>
      <sz val="11"/>
      <name val="Dotum"/>
      <family val="2"/>
      <scheme val="minor"/>
    </font>
    <font>
      <sz val="14"/>
      <name val="Dotum"/>
      <family val="2"/>
      <scheme val="minor"/>
    </font>
    <font>
      <b/>
      <sz val="12"/>
      <color rgb="FF005CBA"/>
      <name val="Tahoma"/>
      <family val="2"/>
    </font>
    <font>
      <b/>
      <sz val="14"/>
      <color theme="1" tint="0.34998626667073579"/>
      <name val="Tahoma"/>
      <family val="2"/>
    </font>
    <font>
      <b/>
      <sz val="36"/>
      <color theme="0"/>
      <name val="Tahoma"/>
      <family val="2"/>
    </font>
    <font>
      <sz val="12"/>
      <color theme="0"/>
      <name val="Tahoma"/>
      <family val="2"/>
    </font>
    <font>
      <sz val="11"/>
      <color theme="0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3" tint="-0.499984740745262"/>
      <name val="Tahoma"/>
      <family val="2"/>
    </font>
    <font>
      <sz val="18"/>
      <color theme="1"/>
      <name val="Brush Script MT"/>
      <family val="4"/>
    </font>
    <font>
      <sz val="14"/>
      <color theme="1"/>
      <name val="Lucida Handwriting"/>
      <family val="4"/>
    </font>
    <font>
      <sz val="10"/>
      <color theme="1"/>
      <name val="Tahoma"/>
      <family val="2"/>
    </font>
    <font>
      <b/>
      <sz val="10"/>
      <color theme="3" tint="-0.499984740745262"/>
      <name val="Tahoma"/>
      <family val="2"/>
    </font>
    <font>
      <sz val="11"/>
      <name val="Tahoma"/>
      <family val="2"/>
    </font>
    <font>
      <sz val="14"/>
      <name val="Tahoma"/>
      <family val="2"/>
    </font>
    <font>
      <b/>
      <sz val="16"/>
      <color theme="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CBA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>
      <alignment wrapText="1"/>
    </xf>
    <xf numFmtId="44" fontId="3" fillId="0" borderId="0" applyFont="0" applyFill="0" applyBorder="0" applyProtection="0"/>
    <xf numFmtId="0" fontId="2" fillId="0" borderId="0">
      <alignment horizontal="left" vertical="top"/>
    </xf>
    <xf numFmtId="0" fontId="7" fillId="0" borderId="0">
      <alignment horizontal="center" vertical="top"/>
    </xf>
    <xf numFmtId="0" fontId="16" fillId="6" borderId="0">
      <alignment horizontal="left"/>
    </xf>
    <xf numFmtId="0" fontId="17" fillId="0" borderId="0">
      <alignment horizontal="left"/>
    </xf>
    <xf numFmtId="0" fontId="14" fillId="0" borderId="2">
      <alignment wrapText="1"/>
    </xf>
    <xf numFmtId="0" fontId="4" fillId="2" borderId="2">
      <alignment horizontal="left"/>
    </xf>
    <xf numFmtId="14" fontId="3" fillId="0" borderId="0" applyFont="0" applyFill="0" applyBorder="0">
      <alignment wrapText="1"/>
    </xf>
    <xf numFmtId="44" fontId="3" fillId="0" borderId="1" applyFont="0" applyFill="0" applyAlignment="0" applyProtection="0"/>
    <xf numFmtId="0" fontId="15" fillId="0" borderId="0">
      <alignment horizontal="right" indent="1"/>
    </xf>
    <xf numFmtId="0" fontId="5" fillId="0" borderId="0" applyNumberFormat="0" applyFill="0" applyProtection="0">
      <alignment horizontal="right" indent="1"/>
    </xf>
    <xf numFmtId="0" fontId="6" fillId="3" borderId="0" applyNumberFormat="0" applyBorder="0" applyAlignment="0" applyProtection="0"/>
    <xf numFmtId="14" fontId="1" fillId="2" borderId="2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0" fillId="0" borderId="3" applyNumberFormat="0" applyFill="0" applyAlignment="0" applyProtection="0"/>
  </cellStyleXfs>
  <cellXfs count="62">
    <xf numFmtId="0" fontId="0" fillId="0" borderId="0" xfId="0">
      <alignment wrapText="1"/>
    </xf>
    <xf numFmtId="0" fontId="0" fillId="7" borderId="0" xfId="0" applyFill="1">
      <alignment wrapText="1"/>
    </xf>
    <xf numFmtId="0" fontId="9" fillId="7" borderId="0" xfId="2" applyFont="1" applyFill="1" applyAlignment="1">
      <alignment vertical="top"/>
    </xf>
    <xf numFmtId="0" fontId="16" fillId="7" borderId="0" xfId="4" applyFill="1" applyAlignment="1">
      <alignment horizontal="right"/>
    </xf>
    <xf numFmtId="0" fontId="15" fillId="7" borderId="0" xfId="10" applyFill="1">
      <alignment horizontal="right" indent="1"/>
    </xf>
    <xf numFmtId="0" fontId="0" fillId="7" borderId="0" xfId="0" applyFill="1" applyAlignment="1">
      <alignment horizontal="left" wrapText="1"/>
    </xf>
    <xf numFmtId="0" fontId="18" fillId="7" borderId="0" xfId="11" applyFont="1" applyFill="1" applyAlignment="1">
      <alignment horizontal="right" vertical="center" indent="1"/>
    </xf>
    <xf numFmtId="0" fontId="0" fillId="8" borderId="0" xfId="0" applyFill="1">
      <alignment wrapText="1"/>
    </xf>
    <xf numFmtId="0" fontId="11" fillId="8" borderId="0" xfId="3" applyFont="1" applyFill="1" applyAlignment="1">
      <alignment horizontal="left" vertical="center"/>
    </xf>
    <xf numFmtId="0" fontId="10" fillId="8" borderId="0" xfId="3" applyFont="1" applyFill="1" applyAlignment="1">
      <alignment horizontal="left" vertical="center"/>
    </xf>
    <xf numFmtId="0" fontId="8" fillId="8" borderId="0" xfId="3" applyFont="1" applyFill="1" applyAlignment="1">
      <alignment horizontal="left" vertical="center"/>
    </xf>
    <xf numFmtId="0" fontId="4" fillId="8" borderId="0" xfId="7" applyFill="1" applyBorder="1" applyAlignment="1">
      <alignment horizontal="center" vertical="center"/>
    </xf>
    <xf numFmtId="0" fontId="13" fillId="8" borderId="0" xfId="7" applyFont="1" applyFill="1" applyBorder="1" applyAlignment="1">
      <alignment horizontal="center"/>
    </xf>
    <xf numFmtId="0" fontId="12" fillId="8" borderId="0" xfId="7" applyFont="1" applyFill="1" applyBorder="1" applyAlignment="1">
      <alignment horizontal="center" vertical="center"/>
    </xf>
    <xf numFmtId="0" fontId="10" fillId="8" borderId="0" xfId="3" applyFont="1" applyFill="1" applyAlignment="1">
      <alignment horizontal="left" vertical="top"/>
    </xf>
    <xf numFmtId="0" fontId="0" fillId="8" borderId="0" xfId="0" applyFill="1" applyAlignment="1">
      <alignment horizontal="left" wrapText="1"/>
    </xf>
    <xf numFmtId="0" fontId="15" fillId="8" borderId="0" xfId="10" applyFill="1">
      <alignment horizontal="right" indent="1"/>
    </xf>
    <xf numFmtId="0" fontId="25" fillId="8" borderId="0" xfId="0" applyFont="1" applyFill="1" applyAlignment="1">
      <alignment horizontal="center" vertical="center" wrapText="1"/>
    </xf>
    <xf numFmtId="164" fontId="25" fillId="8" borderId="0" xfId="0" applyNumberFormat="1" applyFont="1" applyFill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164" fontId="26" fillId="8" borderId="0" xfId="0" applyNumberFormat="1" applyFont="1" applyFill="1" applyAlignment="1">
      <alignment horizontal="center" vertical="center" wrapText="1"/>
    </xf>
    <xf numFmtId="0" fontId="27" fillId="7" borderId="0" xfId="0" applyFont="1" applyFill="1">
      <alignment wrapText="1"/>
    </xf>
    <xf numFmtId="0" fontId="27" fillId="0" borderId="0" xfId="0" applyFont="1">
      <alignment wrapText="1"/>
    </xf>
    <xf numFmtId="0" fontId="25" fillId="7" borderId="0" xfId="0" applyFont="1" applyFill="1">
      <alignment wrapText="1"/>
    </xf>
    <xf numFmtId="0" fontId="25" fillId="0" borderId="0" xfId="0" applyFont="1">
      <alignment wrapText="1"/>
    </xf>
    <xf numFmtId="0" fontId="21" fillId="0" borderId="2" xfId="16" applyFont="1" applyBorder="1" applyAlignment="1">
      <alignment wrapText="1"/>
    </xf>
    <xf numFmtId="0" fontId="23" fillId="7" borderId="0" xfId="4" applyFont="1" applyFill="1" applyAlignment="1">
      <alignment horizontal="left" wrapText="1"/>
    </xf>
    <xf numFmtId="0" fontId="23" fillId="7" borderId="0" xfId="4" applyFont="1" applyFill="1" applyAlignment="1">
      <alignment horizontal="center"/>
    </xf>
    <xf numFmtId="0" fontId="0" fillId="0" borderId="0" xfId="0" applyAlignment="1"/>
    <xf numFmtId="0" fontId="28" fillId="0" borderId="0" xfId="0" applyFont="1" applyAlignment="1"/>
    <xf numFmtId="0" fontId="29" fillId="7" borderId="0" xfId="11" applyFont="1" applyFill="1" applyAlignment="1">
      <alignment horizontal="right" vertical="center" indent="1"/>
    </xf>
    <xf numFmtId="0" fontId="22" fillId="7" borderId="0" xfId="4" applyFont="1" applyFill="1" applyAlignment="1">
      <alignment horizontal="right" indent="1"/>
    </xf>
    <xf numFmtId="0" fontId="22" fillId="0" borderId="0" xfId="3" applyFont="1" applyAlignment="1">
      <alignment horizontal="right" indent="1"/>
    </xf>
    <xf numFmtId="0" fontId="19" fillId="8" borderId="0" xfId="0" applyFont="1" applyFill="1" applyAlignment="1">
      <alignment horizontal="left" wrapText="1" indent="1" readingOrder="1"/>
    </xf>
    <xf numFmtId="0" fontId="24" fillId="8" borderId="0" xfId="0" applyFont="1" applyFill="1" applyAlignment="1">
      <alignment horizontal="left" vertical="center" wrapText="1" indent="1"/>
    </xf>
    <xf numFmtId="0" fontId="30" fillId="7" borderId="0" xfId="6" applyFont="1" applyFill="1" applyBorder="1">
      <alignment wrapText="1"/>
    </xf>
    <xf numFmtId="0" fontId="31" fillId="7" borderId="0" xfId="6" applyFont="1" applyFill="1" applyBorder="1">
      <alignment wrapText="1"/>
    </xf>
    <xf numFmtId="0" fontId="23" fillId="7" borderId="0" xfId="4" applyFont="1" applyFill="1" applyAlignment="1">
      <alignment horizontal="right" indent="1"/>
    </xf>
    <xf numFmtId="14" fontId="27" fillId="0" borderId="0" xfId="8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4" fontId="27" fillId="0" borderId="0" xfId="1" applyNumberFormat="1" applyFont="1" applyAlignment="1">
      <alignment horizontal="right" vertical="center"/>
    </xf>
    <xf numFmtId="164" fontId="27" fillId="0" borderId="0" xfId="1" applyNumberFormat="1" applyFont="1" applyAlignment="1">
      <alignment vertical="center"/>
    </xf>
    <xf numFmtId="164" fontId="25" fillId="8" borderId="0" xfId="0" applyNumberFormat="1" applyFont="1" applyFill="1" applyAlignment="1">
      <alignment horizontal="right" vertical="center"/>
    </xf>
    <xf numFmtId="0" fontId="32" fillId="7" borderId="0" xfId="0" applyFont="1" applyFill="1">
      <alignment wrapText="1"/>
    </xf>
    <xf numFmtId="0" fontId="33" fillId="7" borderId="0" xfId="11" applyFont="1" applyFill="1" applyAlignment="1">
      <alignment horizontal="right" vertical="center" indent="1"/>
    </xf>
    <xf numFmtId="164" fontId="29" fillId="9" borderId="0" xfId="9" applyNumberFormat="1" applyFont="1" applyFill="1" applyBorder="1" applyAlignment="1">
      <alignment horizontal="right" vertical="center"/>
    </xf>
    <xf numFmtId="0" fontId="34" fillId="0" borderId="2" xfId="16" applyFont="1" applyBorder="1" applyAlignment="1">
      <alignment horizontal="left" wrapText="1"/>
    </xf>
    <xf numFmtId="0" fontId="35" fillId="0" borderId="0" xfId="16" applyFont="1" applyBorder="1" applyAlignment="1">
      <alignment wrapText="1"/>
    </xf>
    <xf numFmtId="0" fontId="30" fillId="7" borderId="2" xfId="6" applyFont="1" applyFill="1" applyAlignment="1">
      <alignment horizontal="left" wrapText="1"/>
    </xf>
    <xf numFmtId="0" fontId="31" fillId="7" borderId="2" xfId="6" applyFont="1" applyFill="1" applyAlignment="1">
      <alignment horizontal="left" wrapText="1"/>
    </xf>
    <xf numFmtId="2" fontId="27" fillId="0" borderId="0" xfId="1" applyNumberFormat="1" applyFont="1" applyAlignment="1">
      <alignment horizontal="right" vertical="center"/>
    </xf>
    <xf numFmtId="2" fontId="25" fillId="8" borderId="0" xfId="0" applyNumberFormat="1" applyFont="1" applyFill="1" applyAlignment="1">
      <alignment horizontal="right" vertical="center"/>
    </xf>
    <xf numFmtId="0" fontId="27" fillId="7" borderId="4" xfId="6" applyFont="1" applyFill="1" applyBorder="1" applyAlignment="1">
      <alignment horizontal="left" wrapText="1"/>
    </xf>
    <xf numFmtId="14" fontId="27" fillId="7" borderId="4" xfId="0" applyNumberFormat="1" applyFont="1" applyFill="1" applyBorder="1" applyAlignment="1">
      <alignment horizontal="left" wrapText="1"/>
    </xf>
    <xf numFmtId="0" fontId="27" fillId="7" borderId="4" xfId="0" applyFont="1" applyFill="1" applyBorder="1" applyAlignment="1">
      <alignment horizontal="left" wrapText="1"/>
    </xf>
    <xf numFmtId="0" fontId="11" fillId="8" borderId="0" xfId="3" applyFont="1" applyFill="1" applyAlignment="1">
      <alignment horizontal="left" vertical="center"/>
    </xf>
    <xf numFmtId="0" fontId="10" fillId="8" borderId="0" xfId="3" applyFont="1" applyFill="1" applyAlignment="1">
      <alignment horizontal="left" vertical="center"/>
    </xf>
    <xf numFmtId="0" fontId="8" fillId="0" borderId="0" xfId="3" applyFont="1" applyAlignment="1">
      <alignment horizontal="left"/>
    </xf>
    <xf numFmtId="0" fontId="4" fillId="0" borderId="0" xfId="7" applyFill="1" applyBorder="1" applyAlignment="1">
      <alignment horizontal="center"/>
    </xf>
    <xf numFmtId="0" fontId="24" fillId="8" borderId="0" xfId="0" applyFont="1" applyFill="1" applyAlignment="1">
      <alignment horizontal="left" vertical="top" indent="2"/>
    </xf>
    <xf numFmtId="0" fontId="19" fillId="8" borderId="0" xfId="0" applyFont="1" applyFill="1" applyAlignment="1">
      <alignment horizontal="left" readingOrder="1"/>
    </xf>
    <xf numFmtId="0" fontId="36" fillId="8" borderId="0" xfId="0" applyFont="1" applyFill="1" applyAlignment="1">
      <alignment horizontal="right" wrapText="1" indent="1"/>
    </xf>
  </cellXfs>
  <cellStyles count="17">
    <cellStyle name="20% - Accent3" xfId="13" builtinId="38" customBuiltin="1"/>
    <cellStyle name="40% - Accent3" xfId="14" builtinId="39" customBuiltin="1"/>
    <cellStyle name="60% - Accent3" xfId="15" builtinId="40" customBuiltin="1"/>
    <cellStyle name="Accent3" xfId="12" builtinId="37" customBuiltin="1"/>
    <cellStyle name="Currency" xfId="1" builtinId="4" customBuiltin="1"/>
    <cellStyle name="Currency [0]" xfId="9" builtinId="7" customBuiltin="1"/>
    <cellStyle name="Date" xfId="8" xr:uid="{00000000-0005-0000-0000-000006000000}"/>
    <cellStyle name="Heading 1" xfId="3" builtinId="16" customBuiltin="1"/>
    <cellStyle name="Heading 2" xfId="4" builtinId="17" customBuiltin="1"/>
    <cellStyle name="Heading 3" xfId="5" builtinId="18" customBuiltin="1"/>
    <cellStyle name="Heading 4" xfId="10" builtinId="19" customBuiltin="1"/>
    <cellStyle name="Input" xfId="6" builtinId="20" customBuiltin="1"/>
    <cellStyle name="Input box" xfId="16" xr:uid="{A2907A52-71C6-B842-8D28-7CA1F4C9701B}"/>
    <cellStyle name="Normal" xfId="0" builtinId="0" customBuiltin="1"/>
    <cellStyle name="Note" xfId="7" builtinId="10" customBuiltin="1"/>
    <cellStyle name="Title" xfId="2" builtinId="15" customBuiltin="1"/>
    <cellStyle name="Total" xfId="11" builtinId="25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2" formatCode="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indexed="64"/>
          <bgColor rgb="FF005CB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9" formatCode="m/d/yyyy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indexed="64"/>
          <bgColor rgb="FF005CBA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ahoma"/>
        <family val="2"/>
        <scheme val="none"/>
      </font>
      <fill>
        <patternFill patternType="solid">
          <fgColor indexed="64"/>
          <bgColor rgb="FF005CBA"/>
        </patternFill>
      </fill>
      <alignment horizontal="center" vertical="center" textRotation="0" wrapText="1" indent="0" justifyLastLine="0" shrinkToFit="0" readingOrder="0"/>
    </dxf>
  </dxfs>
  <tableStyles count="0" defaultTableStyle="TableStyleMedium23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12:L20" totalsRowCount="1" headerRowDxfId="24" dataDxfId="23" totalsRowDxfId="22" headerRowCellStyle="Normal" dataCellStyle="Normal" totalsRowCellStyle="Normal">
  <tableColumns count="11">
    <tableColumn id="1" xr3:uid="{00000000-0010-0000-0000-000001000000}" name="Date" totalsRowLabel="Total" dataDxfId="21" totalsRowDxfId="10" dataCellStyle="Date"/>
    <tableColumn id="3" xr3:uid="{00000000-0010-0000-0000-000003000000}" name="Description" dataDxfId="20" totalsRowDxfId="9" dataCellStyle="Normal"/>
    <tableColumn id="4" xr3:uid="{00000000-0010-0000-0000-000004000000}" name="Miles Driven" totalsRowFunction="sum" dataDxfId="19" totalsRowDxfId="8" dataCellStyle="Currency"/>
    <tableColumn id="5" xr3:uid="{00000000-0010-0000-0000-000005000000}" name="Mileage Due @.725" totalsRowFunction="sum" dataDxfId="11" totalsRowDxfId="7" dataCellStyle="Currency">
      <calculatedColumnFormula>Expenses[[#This Row],[Miles Driven]]*0.725</calculatedColumnFormula>
    </tableColumn>
    <tableColumn id="6" xr3:uid="{00000000-0010-0000-0000-000006000000}" name="Hotel" totalsRowFunction="sum" dataDxfId="18" totalsRowDxfId="6" dataCellStyle="Currency"/>
    <tableColumn id="7" xr3:uid="{00000000-0010-0000-0000-000007000000}" name="Parking" totalsRowFunction="sum" dataDxfId="17" totalsRowDxfId="5" dataCellStyle="Currency"/>
    <tableColumn id="8" xr3:uid="{00000000-0010-0000-0000-000008000000}" name="Fuel" totalsRowFunction="sum" dataDxfId="16" totalsRowDxfId="4" dataCellStyle="Currency"/>
    <tableColumn id="10" xr3:uid="{00000000-0010-0000-0000-00000A000000}" name="Meals" totalsRowFunction="sum" dataDxfId="15" totalsRowDxfId="3" dataCellStyle="Currency"/>
    <tableColumn id="2" xr3:uid="{BB98F3A5-F889-2E4E-BE9B-4B902C5C70DF}" name="Tolls" totalsRowFunction="sum" dataDxfId="14" totalsRowDxfId="2" dataCellStyle="Currency"/>
    <tableColumn id="11" xr3:uid="{00000000-0010-0000-0000-00000B000000}" name="Misc" totalsRowFunction="sum" dataDxfId="13" totalsRowDxfId="1" dataCellStyle="Currency"/>
    <tableColumn id="9" xr3:uid="{00000000-0010-0000-0000-000009000000}" name="Total" totalsRowFunction="sum" dataDxfId="12" totalsRowDxfId="0" dataCellStyle="Currency">
      <calculatedColumnFormula>SUM(Expenses[[#This Row],[Mileage Due @.725]:[Misc]])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Date, Account, Description, Hotel, Transport, Fuel, Meals, Phone, Entertainment &amp; Miscellaneous expenses in this table.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Custom 42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3F6F97"/>
      </a:accent1>
      <a:accent2>
        <a:srgbClr val="DD8047"/>
      </a:accent2>
      <a:accent3>
        <a:srgbClr val="727850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Custom 26">
      <a:majorFont>
        <a:latin typeface="Franklin Gothic Medium"/>
        <a:ea typeface=""/>
        <a:cs typeface=""/>
      </a:majorFont>
      <a:minorFont>
        <a:latin typeface="Dotum"/>
        <a:ea typeface=""/>
        <a:cs typeface="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N28"/>
  <sheetViews>
    <sheetView showGridLines="0" tabSelected="1" zoomScaleNormal="100" workbookViewId="0">
      <selection activeCell="F16" sqref="F16"/>
    </sheetView>
  </sheetViews>
  <sheetFormatPr defaultColWidth="8.83203125" defaultRowHeight="30" customHeight="1" x14ac:dyDescent="0.15"/>
  <cols>
    <col min="1" max="1" width="2.6640625" customWidth="1"/>
    <col min="2" max="2" width="24.6640625" customWidth="1"/>
    <col min="3" max="3" width="53.5" customWidth="1"/>
    <col min="4" max="4" width="13.6640625" customWidth="1"/>
    <col min="5" max="5" width="16" customWidth="1"/>
    <col min="6" max="11" width="12.6640625" customWidth="1"/>
    <col min="12" max="12" width="15.1640625" customWidth="1"/>
    <col min="13" max="13" width="0.1640625" customWidth="1"/>
    <col min="14" max="14" width="2.6640625" customWidth="1"/>
  </cols>
  <sheetData>
    <row r="1" spans="2:14" ht="15" customHeight="1" x14ac:dyDescent="0.2">
      <c r="C1" s="57"/>
      <c r="D1" s="57"/>
      <c r="E1" s="57"/>
      <c r="F1" s="57"/>
      <c r="G1" s="57"/>
      <c r="H1" s="57"/>
      <c r="I1" s="57"/>
      <c r="J1" s="57"/>
      <c r="K1" s="58"/>
      <c r="L1" s="58"/>
      <c r="M1" s="58"/>
    </row>
    <row r="2" spans="2:14" ht="10.5" customHeight="1" x14ac:dyDescent="0.15">
      <c r="B2" s="7"/>
      <c r="C2" s="55"/>
      <c r="D2" s="56"/>
      <c r="E2" s="56"/>
      <c r="F2" s="10"/>
      <c r="G2" s="10"/>
      <c r="H2" s="10"/>
      <c r="I2" s="10"/>
      <c r="J2" s="10"/>
      <c r="K2" s="11"/>
      <c r="L2" s="11"/>
      <c r="M2" s="13"/>
    </row>
    <row r="3" spans="2:14" ht="31.5" customHeight="1" x14ac:dyDescent="0.25">
      <c r="B3" s="60"/>
      <c r="C3" s="60"/>
      <c r="D3" s="60"/>
      <c r="E3" s="33"/>
      <c r="F3" s="9"/>
      <c r="G3" s="10"/>
      <c r="H3" s="10"/>
      <c r="I3" s="10"/>
      <c r="J3" s="10"/>
      <c r="K3" s="10"/>
      <c r="L3" s="11"/>
      <c r="M3" s="12"/>
    </row>
    <row r="4" spans="2:14" ht="45" customHeight="1" x14ac:dyDescent="0.25">
      <c r="B4" s="59" t="s">
        <v>0</v>
      </c>
      <c r="C4" s="59"/>
      <c r="D4" s="59"/>
      <c r="E4" s="34"/>
      <c r="F4" s="9"/>
      <c r="G4" s="10"/>
      <c r="H4" s="61" t="s">
        <v>1</v>
      </c>
      <c r="I4" s="61"/>
      <c r="J4" s="61"/>
      <c r="K4" s="61"/>
      <c r="L4" s="61"/>
      <c r="M4" s="11"/>
    </row>
    <row r="5" spans="2:14" ht="15" customHeight="1" x14ac:dyDescent="0.15">
      <c r="B5" s="7"/>
      <c r="C5" s="7"/>
      <c r="D5" s="8"/>
      <c r="E5" s="14"/>
      <c r="F5" s="9"/>
      <c r="G5" s="10"/>
      <c r="H5" s="10"/>
      <c r="I5" s="10"/>
      <c r="J5" s="10"/>
      <c r="K5" s="10"/>
      <c r="L5" s="11"/>
      <c r="M5" s="11"/>
    </row>
    <row r="6" spans="2:14" ht="14.45" customHeight="1" x14ac:dyDescent="0.15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ht="30" customHeight="1" x14ac:dyDescent="0.25">
      <c r="B7" s="32" t="s">
        <v>2</v>
      </c>
      <c r="C7" s="46"/>
      <c r="D7" s="47"/>
      <c r="E7" s="47"/>
      <c r="F7" s="31" t="s">
        <v>3</v>
      </c>
      <c r="G7" s="53"/>
      <c r="H7" s="53"/>
      <c r="I7" s="53"/>
      <c r="J7" s="3"/>
      <c r="K7" s="4"/>
      <c r="L7" s="4"/>
      <c r="M7" s="1"/>
    </row>
    <row r="8" spans="2:14" ht="33.950000000000003" customHeight="1" x14ac:dyDescent="0.25">
      <c r="B8" s="31" t="s">
        <v>4</v>
      </c>
      <c r="C8" s="46"/>
      <c r="D8" s="47"/>
      <c r="E8" s="47"/>
      <c r="F8" s="31" t="s">
        <v>5</v>
      </c>
      <c r="G8" s="54"/>
      <c r="H8" s="54"/>
      <c r="I8" s="54"/>
      <c r="J8" s="3"/>
      <c r="K8" s="4"/>
      <c r="L8" s="4"/>
      <c r="M8" s="1"/>
    </row>
    <row r="9" spans="2:14" ht="23.85" customHeight="1" x14ac:dyDescent="0.2">
      <c r="B9" s="5"/>
      <c r="C9" s="25"/>
      <c r="D9" s="1"/>
      <c r="E9" s="5"/>
      <c r="F9" s="5"/>
      <c r="G9" s="1"/>
      <c r="H9" s="1"/>
      <c r="I9" s="1"/>
      <c r="J9" s="5"/>
      <c r="K9" s="4"/>
      <c r="L9" s="1"/>
      <c r="M9" s="1"/>
    </row>
    <row r="10" spans="2:14" ht="3.95" customHeight="1" x14ac:dyDescent="0.15">
      <c r="B10" s="15"/>
      <c r="C10" s="7"/>
      <c r="D10" s="7"/>
      <c r="E10" s="15"/>
      <c r="F10" s="15"/>
      <c r="G10" s="7"/>
      <c r="H10" s="7"/>
      <c r="I10" s="7"/>
      <c r="J10" s="15"/>
      <c r="K10" s="16"/>
      <c r="L10" s="7"/>
      <c r="M10" s="1"/>
    </row>
    <row r="11" spans="2:14" ht="23.4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4" s="22" customFormat="1" ht="39" customHeight="1" x14ac:dyDescent="0.2">
      <c r="B12" s="19" t="s">
        <v>3</v>
      </c>
      <c r="C12" s="19" t="s">
        <v>6</v>
      </c>
      <c r="D12" s="19" t="s">
        <v>7</v>
      </c>
      <c r="E12" s="19" t="s">
        <v>22</v>
      </c>
      <c r="F12" s="20" t="s">
        <v>8</v>
      </c>
      <c r="G12" s="20" t="s">
        <v>9</v>
      </c>
      <c r="H12" s="19" t="s">
        <v>10</v>
      </c>
      <c r="I12" s="19" t="s">
        <v>11</v>
      </c>
      <c r="J12" s="19" t="s">
        <v>12</v>
      </c>
      <c r="K12" s="19" t="s">
        <v>13</v>
      </c>
      <c r="L12" s="19" t="s">
        <v>14</v>
      </c>
      <c r="M12" s="21"/>
    </row>
    <row r="13" spans="2:14" s="22" customFormat="1" ht="30" customHeight="1" x14ac:dyDescent="0.2">
      <c r="B13" s="38"/>
      <c r="C13" s="39"/>
      <c r="D13" s="50"/>
      <c r="E13" s="40">
        <f>Expenses[[#This Row],[Miles Driven]]*0.725</f>
        <v>0</v>
      </c>
      <c r="F13" s="40"/>
      <c r="G13" s="40"/>
      <c r="H13" s="40"/>
      <c r="I13" s="40"/>
      <c r="J13" s="40"/>
      <c r="K13" s="40"/>
      <c r="L13" s="41">
        <f>SUM(Expenses[[#This Row],[Mileage Due @.725]:[Misc]])</f>
        <v>0</v>
      </c>
      <c r="M13" s="21"/>
    </row>
    <row r="14" spans="2:14" s="22" customFormat="1" ht="30" customHeight="1" x14ac:dyDescent="0.2">
      <c r="B14" s="38"/>
      <c r="C14" s="39"/>
      <c r="D14" s="50"/>
      <c r="E14" s="40">
        <f>Expenses[[#This Row],[Miles Driven]]*0.725</f>
        <v>0</v>
      </c>
      <c r="F14" s="40"/>
      <c r="G14" s="40"/>
      <c r="H14" s="40"/>
      <c r="I14" s="40"/>
      <c r="J14" s="40"/>
      <c r="K14" s="40"/>
      <c r="L14" s="41">
        <f>SUM(Expenses[[#This Row],[Mileage Due @.725]:[Misc]])</f>
        <v>0</v>
      </c>
      <c r="M14" s="21"/>
    </row>
    <row r="15" spans="2:14" s="22" customFormat="1" ht="30" customHeight="1" x14ac:dyDescent="0.2">
      <c r="B15" s="38"/>
      <c r="C15" s="39"/>
      <c r="D15" s="50"/>
      <c r="E15" s="40">
        <f>Expenses[[#This Row],[Miles Driven]]*0.725</f>
        <v>0</v>
      </c>
      <c r="F15" s="40"/>
      <c r="G15" s="40"/>
      <c r="H15" s="40"/>
      <c r="I15" s="40"/>
      <c r="J15" s="40"/>
      <c r="K15" s="40"/>
      <c r="L15" s="41">
        <f>SUM(Expenses[[#This Row],[Mileage Due @.725]:[Misc]])</f>
        <v>0</v>
      </c>
      <c r="M15" s="21"/>
    </row>
    <row r="16" spans="2:14" s="22" customFormat="1" ht="30" customHeight="1" x14ac:dyDescent="0.2">
      <c r="B16" s="38"/>
      <c r="C16" s="39"/>
      <c r="D16" s="50"/>
      <c r="E16" s="40">
        <f>Expenses[[#This Row],[Miles Driven]]*0.725</f>
        <v>0</v>
      </c>
      <c r="F16" s="40"/>
      <c r="G16" s="40"/>
      <c r="H16" s="40"/>
      <c r="I16" s="40"/>
      <c r="J16" s="40"/>
      <c r="K16" s="40"/>
      <c r="L16" s="41">
        <f>SUM(Expenses[[#This Row],[Mileage Due @.725]:[Misc]])</f>
        <v>0</v>
      </c>
      <c r="M16" s="21"/>
    </row>
    <row r="17" spans="2:14" s="22" customFormat="1" ht="30" customHeight="1" x14ac:dyDescent="0.2">
      <c r="B17" s="38"/>
      <c r="C17" s="39"/>
      <c r="D17" s="50"/>
      <c r="E17" s="40">
        <f>Expenses[[#This Row],[Miles Driven]]*0.725</f>
        <v>0</v>
      </c>
      <c r="F17" s="40"/>
      <c r="G17" s="40"/>
      <c r="H17" s="40"/>
      <c r="I17" s="40"/>
      <c r="J17" s="40"/>
      <c r="K17" s="40"/>
      <c r="L17" s="41">
        <f>SUM(Expenses[[#This Row],[Mileage Due @.725]:[Misc]])</f>
        <v>0</v>
      </c>
      <c r="M17" s="21"/>
    </row>
    <row r="18" spans="2:14" s="22" customFormat="1" ht="30" customHeight="1" x14ac:dyDescent="0.2">
      <c r="B18" s="38"/>
      <c r="C18" s="39"/>
      <c r="D18" s="50"/>
      <c r="E18" s="40">
        <f>Expenses[[#This Row],[Miles Driven]]*0.725</f>
        <v>0</v>
      </c>
      <c r="F18" s="40"/>
      <c r="G18" s="40"/>
      <c r="H18" s="40"/>
      <c r="I18" s="40"/>
      <c r="J18" s="40"/>
      <c r="K18" s="40"/>
      <c r="L18" s="41">
        <f>SUM(Expenses[[#This Row],[Mileage Due @.725]:[Misc]])</f>
        <v>0</v>
      </c>
      <c r="M18" s="21"/>
    </row>
    <row r="19" spans="2:14" s="22" customFormat="1" ht="30" customHeight="1" x14ac:dyDescent="0.2">
      <c r="C19" s="39"/>
      <c r="D19" s="50"/>
      <c r="E19" s="40">
        <f>Expenses[[#This Row],[Miles Driven]]*0.725</f>
        <v>0</v>
      </c>
      <c r="F19" s="40"/>
      <c r="G19" s="40"/>
      <c r="H19" s="40"/>
      <c r="I19" s="40"/>
      <c r="J19" s="40"/>
      <c r="K19" s="40"/>
      <c r="L19" s="41">
        <f>SUM(Expenses[[#This Row],[Mileage Due @.725]:[Misc]])</f>
        <v>0</v>
      </c>
      <c r="M19" s="21"/>
    </row>
    <row r="20" spans="2:14" s="24" customFormat="1" ht="30" customHeight="1" x14ac:dyDescent="0.2">
      <c r="B20" s="17" t="s">
        <v>14</v>
      </c>
      <c r="C20" s="18"/>
      <c r="D20" s="51">
        <f>SUBTOTAL(109,Expenses[Miles Driven])</f>
        <v>0</v>
      </c>
      <c r="E20" s="42">
        <f>SUBTOTAL(109,Expenses[Mileage Due @.725])</f>
        <v>0</v>
      </c>
      <c r="F20" s="42">
        <f>SUBTOTAL(109,Expenses[Hotel])</f>
        <v>0</v>
      </c>
      <c r="G20" s="42">
        <f>SUBTOTAL(109,Expenses[Parking])</f>
        <v>0</v>
      </c>
      <c r="H20" s="42">
        <f>SUBTOTAL(109,Expenses[Fuel])</f>
        <v>0</v>
      </c>
      <c r="I20" s="42">
        <f>SUBTOTAL(109,Expenses[Meals])</f>
        <v>0</v>
      </c>
      <c r="J20" s="42">
        <f>SUBTOTAL(109,Expenses[Tolls])</f>
        <v>0</v>
      </c>
      <c r="K20" s="42">
        <f>SUBTOTAL(109,Expenses[Misc])</f>
        <v>0</v>
      </c>
      <c r="L20" s="42">
        <f>SUBTOTAL(109,Expenses[Total])</f>
        <v>0</v>
      </c>
      <c r="M20" s="23"/>
    </row>
    <row r="21" spans="2:14" ht="30" customHeight="1" x14ac:dyDescent="0.2">
      <c r="B21" s="43"/>
      <c r="C21" s="44"/>
      <c r="D21" s="44"/>
      <c r="E21" s="44"/>
      <c r="F21" s="44"/>
      <c r="G21" s="44"/>
      <c r="H21" s="44"/>
      <c r="I21" s="44"/>
      <c r="J21" s="44"/>
      <c r="K21" s="30" t="s">
        <v>15</v>
      </c>
      <c r="L21" s="45">
        <f>Expenses[[#Totals],[Total]]</f>
        <v>0</v>
      </c>
      <c r="M21" s="1"/>
    </row>
    <row r="22" spans="2:14" ht="30" customHeight="1" x14ac:dyDescent="0.2">
      <c r="B22" s="43"/>
      <c r="C22" s="44"/>
      <c r="D22" s="44"/>
      <c r="E22" s="44"/>
      <c r="F22" s="44"/>
      <c r="G22" s="44"/>
      <c r="H22" s="44"/>
      <c r="I22" s="44"/>
      <c r="J22" s="44"/>
      <c r="K22" s="30" t="s">
        <v>16</v>
      </c>
      <c r="L22" s="45">
        <v>0</v>
      </c>
      <c r="M22" s="1"/>
    </row>
    <row r="23" spans="2:14" ht="30" customHeight="1" x14ac:dyDescent="0.2">
      <c r="B23" s="43"/>
      <c r="C23" s="44"/>
      <c r="D23" s="44"/>
      <c r="E23" s="44"/>
      <c r="F23" s="44"/>
      <c r="G23" s="44"/>
      <c r="H23" s="44"/>
      <c r="I23" s="44"/>
      <c r="J23" s="44"/>
      <c r="K23" s="30" t="s">
        <v>17</v>
      </c>
      <c r="L23" s="45">
        <f>L21-L22</f>
        <v>0</v>
      </c>
      <c r="M23" s="1"/>
    </row>
    <row r="24" spans="2:14" ht="30" customHeight="1" x14ac:dyDescent="0.45">
      <c r="B24" s="26" t="s">
        <v>18</v>
      </c>
      <c r="C24" s="48"/>
      <c r="D24" s="35"/>
      <c r="E24" s="35"/>
      <c r="F24" s="27"/>
      <c r="G24" s="6"/>
      <c r="H24" s="6"/>
      <c r="I24" s="6"/>
      <c r="J24" s="6"/>
      <c r="K24" s="1"/>
      <c r="L24" s="1"/>
      <c r="M24" s="1"/>
    </row>
    <row r="25" spans="2:14" ht="30" customHeight="1" x14ac:dyDescent="0.15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30" customHeight="1" x14ac:dyDescent="0.35">
      <c r="B26" s="26" t="s">
        <v>19</v>
      </c>
      <c r="C26" s="49"/>
      <c r="D26" s="36"/>
      <c r="E26" s="36"/>
      <c r="F26" s="37" t="s">
        <v>20</v>
      </c>
      <c r="G26" s="52" t="e" vm="1">
        <v>#VALUE!</v>
      </c>
      <c r="H26" s="52"/>
      <c r="I26" s="52"/>
      <c r="J26" s="52"/>
      <c r="K26" s="52"/>
      <c r="L26" s="52"/>
    </row>
    <row r="28" spans="2:14" ht="30" customHeight="1" x14ac:dyDescent="0.25">
      <c r="B28" s="29" t="s">
        <v>21</v>
      </c>
      <c r="C28" s="28"/>
      <c r="D28" s="28"/>
      <c r="E28" s="28"/>
    </row>
  </sheetData>
  <dataConsolidate/>
  <mergeCells count="9">
    <mergeCell ref="G26:L26"/>
    <mergeCell ref="G7:I7"/>
    <mergeCell ref="G8:I8"/>
    <mergeCell ref="C2:E2"/>
    <mergeCell ref="C1:J1"/>
    <mergeCell ref="K1:M1"/>
    <mergeCell ref="B4:D4"/>
    <mergeCell ref="B3:D3"/>
    <mergeCell ref="H4:L4"/>
  </mergeCells>
  <phoneticPr fontId="0" type="noConversion"/>
  <dataValidations xWindow="696" yWindow="354" count="10">
    <dataValidation allowBlank="1" showInputMessage="1" showErrorMessage="1" prompt="Enter total amount of Cash Advances in this cell" sqref="L22" xr:uid="{00000000-0002-0000-0000-000025000000}"/>
    <dataValidation allowBlank="1" showInputMessage="1" showErrorMessage="1" prompt="Overall Total is automatically calculated in this cell" sqref="L23" xr:uid="{00000000-0002-0000-0000-000027000000}"/>
    <dataValidation allowBlank="1" showInputMessage="1" showErrorMessage="1" prompt="Subtotal is automatically calculated in cell at right" sqref="K21" xr:uid="{00000000-0002-0000-0000-000028000000}"/>
    <dataValidation allowBlank="1" showInputMessage="1" showErrorMessage="1" prompt="Subtotal is automatically calculated in this cell" sqref="L21" xr:uid="{00000000-0002-0000-0000-000029000000}"/>
    <dataValidation allowBlank="1" showInputMessage="1" showErrorMessage="1" sqref="A6:C6 F7:F8 I10:L10 G5:M5 G4" xr:uid="{00000000-0002-0000-0000-000002000000}"/>
    <dataValidation allowBlank="1" showInputMessage="1" showErrorMessage="1" prompt="This cell is For Office Use Only" sqref="M3" xr:uid="{00000000-0002-0000-0000-00002E000000}"/>
    <dataValidation allowBlank="1" showInputMessage="1" showErrorMessage="1" prompt="Create Expense Report in this worksheet. Enter expense details starting in cell C15. Total expenses are automatically calculated at the end of the table. Approved by &amp; Notes are below Total" sqref="A1" xr:uid="{8A8C5290-7712-49A3-BC15-6BF0616CE0A3}"/>
    <dataValidation allowBlank="1" showInputMessage="1" showErrorMessage="1" prompt="Total amount from Cash Advances is in cell at right" sqref="K22" xr:uid="{00000000-0002-0000-0000-000024000000}"/>
    <dataValidation allowBlank="1" showInputMessage="1" showErrorMessage="1" prompt="Overall Total is automatically calculated in cell at right" sqref="K23" xr:uid="{00000000-0002-0000-0000-000026000000}"/>
    <dataValidation allowBlank="1" showErrorMessage="1" sqref="C7:C8" xr:uid="{0CB487CC-0390-6246-843F-8108919E5DAE}"/>
  </dataValidations>
  <printOptions horizontalCentered="1"/>
  <pageMargins left="0.25" right="0.25" top="0.75" bottom="0.75" header="0.3" footer="0.3"/>
  <pageSetup scale="65" fitToHeight="0" orientation="landscape" r:id="rId1"/>
  <headerFooter differentFirst="1">
    <oddHeader>&amp;C&amp;"-,Regular"Company Name</oddHeader>
    <oddFooter>&amp;C&amp;"-,Regular"Page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9802DBBC-48D5-4D17-8F7C-5914BF62F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E0128E-A868-443C-A4CA-157D561A1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ECF629-EC37-483B-8CF9-5EEDF5B624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TM04099206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Expense Report</vt:lpstr>
      <vt:lpstr>ColumnTitle1</vt:lpstr>
      <vt:lpstr>'Expense Report'!Print_Titles</vt:lpstr>
      <vt:lpstr>RowTitleRegion1..C3</vt:lpstr>
      <vt:lpstr>RowTitleRegion2..G3</vt:lpstr>
      <vt:lpstr>RowTitleRegion3..L4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2023-05-27T06:02:14Z</dcterms:created>
  <dcterms:modified xsi:type="dcterms:W3CDTF">2026-01-06T15:05:14Z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